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64-6105-15 Агроил 2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11" i="4" l="1"/>
  <c r="E11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H11" i="4" s="1"/>
  <c r="F4" i="4"/>
  <c r="F11" i="4" s="1"/>
</calcChain>
</file>

<file path=xl/sharedStrings.xml><?xml version="1.0" encoding="utf-8"?>
<sst xmlns="http://schemas.openxmlformats.org/spreadsheetml/2006/main" count="23" uniqueCount="17">
  <si>
    <t>СПИСАК 4</t>
  </si>
  <si>
    <t>Ред. бр.</t>
  </si>
  <si>
    <t>НАЗИВ СТВАРИ</t>
  </si>
  <si>
    <t>Ком.</t>
  </si>
  <si>
    <t>Бр. Решења и Филијала</t>
  </si>
  <si>
    <t>Процењена вредност у динарима на дан Решења</t>
  </si>
  <si>
    <t>Процењена вредност у еврима на дан Решења</t>
  </si>
  <si>
    <t xml:space="preserve">Процењена вредност у динарима на дан нове процене </t>
  </si>
  <si>
    <t>Почетна купопродајна цена у еврима</t>
  </si>
  <si>
    <t>Водена пумпа, марке Peugeot 106, тип 205 1.0 1.4 206</t>
  </si>
  <si>
    <t>433-22-182/2010-пдв-2/РС од 30.09.2010. год, филијала Ниш</t>
  </si>
  <si>
    <t>Водена пумпа, марке Peugeot 106, тип 205 1.4 1.5 16д</t>
  </si>
  <si>
    <t>Водена пумпа, марке Peugeot 406 6, тип г-3 1.4-1.6</t>
  </si>
  <si>
    <t>Водена пумпа, марке Peugeot 05 2.5, тип 2.5 ТД 82-94</t>
  </si>
  <si>
    <t>Водена пумпа, марке Peugeot 205 1, тип 2.2 2.3 89-91</t>
  </si>
  <si>
    <t>Водена пумпа, марке Peugeot 206 1, тип А3 ОТАВА</t>
  </si>
  <si>
    <t>Водена пумпа, марке Peugeot 205 3, тип Т4ДТ4Д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</si>
</sst>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4" fontId="1" fillId="0" borderId="11" xfId="0" applyNumberFormat="1" applyFont="1" applyBorder="1"/>
    <xf numFmtId="4" fontId="1" fillId="0" borderId="12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10" sqref="D10"/>
    </sheetView>
  </sheetViews>
  <sheetFormatPr defaultRowHeight="15.75" x14ac:dyDescent="0.25"/>
  <cols>
    <col min="1" max="1" width="7.5703125" style="2" bestFit="1" customWidth="1"/>
    <col min="2" max="2" width="52.5703125" style="1" customWidth="1"/>
    <col min="3" max="3" width="8.7109375" style="2" customWidth="1"/>
    <col min="4" max="4" width="49.140625" style="1" customWidth="1"/>
    <col min="5" max="5" width="12.140625" style="3" hidden="1" customWidth="1"/>
    <col min="6" max="6" width="12" style="3" hidden="1" customWidth="1"/>
    <col min="7" max="7" width="13.85546875" style="3" hidden="1" customWidth="1"/>
    <col min="8" max="8" width="15.42578125" style="3" bestFit="1" customWidth="1"/>
    <col min="9" max="16384" width="9.1406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6.5" thickBot="1" x14ac:dyDescent="0.3"/>
    <row r="3" spans="1:9" ht="79.5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</row>
    <row r="4" spans="1:9" ht="31.5" x14ac:dyDescent="0.25">
      <c r="A4" s="8">
        <v>1</v>
      </c>
      <c r="B4" s="9" t="s">
        <v>9</v>
      </c>
      <c r="C4" s="10">
        <v>1</v>
      </c>
      <c r="D4" s="11" t="s">
        <v>10</v>
      </c>
      <c r="E4" s="12">
        <v>417.21</v>
      </c>
      <c r="F4" s="12">
        <f>E4/106.1748</f>
        <v>3.9294634885113977</v>
      </c>
      <c r="G4" s="12">
        <v>1558.85</v>
      </c>
      <c r="H4" s="13">
        <f>G4/123.9949</f>
        <v>12.571888037330567</v>
      </c>
    </row>
    <row r="5" spans="1:9" ht="31.5" x14ac:dyDescent="0.25">
      <c r="A5" s="14">
        <v>2</v>
      </c>
      <c r="B5" s="15" t="s">
        <v>11</v>
      </c>
      <c r="C5" s="16">
        <v>1</v>
      </c>
      <c r="D5" s="17" t="s">
        <v>10</v>
      </c>
      <c r="E5" s="18">
        <v>469.36</v>
      </c>
      <c r="F5" s="18">
        <f t="shared" ref="F5:F10" si="0">E5/106.1748</f>
        <v>4.4206346515368997</v>
      </c>
      <c r="G5" s="18">
        <v>1753.71</v>
      </c>
      <c r="H5" s="19">
        <f t="shared" ref="H5:H10" si="1">G5/123.9949</f>
        <v>14.143404285176246</v>
      </c>
    </row>
    <row r="6" spans="1:9" ht="31.5" x14ac:dyDescent="0.25">
      <c r="A6" s="14">
        <v>3</v>
      </c>
      <c r="B6" s="15" t="s">
        <v>12</v>
      </c>
      <c r="C6" s="16">
        <v>1</v>
      </c>
      <c r="D6" s="17" t="s">
        <v>10</v>
      </c>
      <c r="E6" s="18">
        <v>582.35</v>
      </c>
      <c r="F6" s="18">
        <f t="shared" si="0"/>
        <v>5.4848231407075883</v>
      </c>
      <c r="G6" s="18">
        <v>2175.88</v>
      </c>
      <c r="H6" s="19">
        <f t="shared" si="1"/>
        <v>17.54814109289979</v>
      </c>
    </row>
    <row r="7" spans="1:9" ht="31.5" x14ac:dyDescent="0.25">
      <c r="A7" s="14">
        <v>4</v>
      </c>
      <c r="B7" s="15" t="s">
        <v>13</v>
      </c>
      <c r="C7" s="16">
        <v>1</v>
      </c>
      <c r="D7" s="17" t="s">
        <v>10</v>
      </c>
      <c r="E7" s="18">
        <v>411.99</v>
      </c>
      <c r="F7" s="18">
        <f t="shared" si="0"/>
        <v>3.8802992800551541</v>
      </c>
      <c r="G7" s="18">
        <v>1539.35</v>
      </c>
      <c r="H7" s="19">
        <f t="shared" si="1"/>
        <v>12.414623504676401</v>
      </c>
    </row>
    <row r="8" spans="1:9" ht="31.5" x14ac:dyDescent="0.25">
      <c r="A8" s="14">
        <v>5</v>
      </c>
      <c r="B8" s="15" t="s">
        <v>14</v>
      </c>
      <c r="C8" s="16">
        <v>2</v>
      </c>
      <c r="D8" s="17" t="s">
        <v>10</v>
      </c>
      <c r="E8" s="18">
        <v>426.86</v>
      </c>
      <c r="F8" s="18">
        <f t="shared" si="0"/>
        <v>4.0203513451402779</v>
      </c>
      <c r="G8" s="18">
        <v>1594.56</v>
      </c>
      <c r="H8" s="19">
        <f t="shared" si="1"/>
        <v>12.8598837532834</v>
      </c>
    </row>
    <row r="9" spans="1:9" ht="31.5" x14ac:dyDescent="0.25">
      <c r="A9" s="14">
        <v>6</v>
      </c>
      <c r="B9" s="15" t="s">
        <v>15</v>
      </c>
      <c r="C9" s="16">
        <v>1</v>
      </c>
      <c r="D9" s="17" t="s">
        <v>10</v>
      </c>
      <c r="E9" s="18">
        <v>502.39</v>
      </c>
      <c r="F9" s="18">
        <f t="shared" si="0"/>
        <v>4.7317254188376143</v>
      </c>
      <c r="G9" s="18">
        <v>1877.11</v>
      </c>
      <c r="H9" s="19">
        <f t="shared" si="1"/>
        <v>15.138606507203118</v>
      </c>
    </row>
    <row r="10" spans="1:9" ht="32.25" thickBot="1" x14ac:dyDescent="0.3">
      <c r="A10" s="20">
        <v>7</v>
      </c>
      <c r="B10" s="21" t="s">
        <v>16</v>
      </c>
      <c r="C10" s="22">
        <v>1</v>
      </c>
      <c r="D10" s="23" t="s">
        <v>10</v>
      </c>
      <c r="E10" s="24">
        <v>417.21</v>
      </c>
      <c r="F10" s="24">
        <f t="shared" si="0"/>
        <v>3.9294634885113977</v>
      </c>
      <c r="G10" s="24">
        <v>1558.85</v>
      </c>
      <c r="H10" s="25">
        <f t="shared" si="1"/>
        <v>12.571888037330567</v>
      </c>
    </row>
    <row r="11" spans="1:9" x14ac:dyDescent="0.25">
      <c r="E11" s="3">
        <f>SUM(E4:E10)</f>
        <v>3227.37</v>
      </c>
      <c r="F11" s="3">
        <f>SUM(F4:F10)</f>
        <v>30.396760813300329</v>
      </c>
      <c r="G11" s="3">
        <f>SUM(G4:G10)</f>
        <v>12058.310000000001</v>
      </c>
      <c r="H11" s="3">
        <f>SUM(H4:H10)</f>
        <v>97.248435217900095</v>
      </c>
    </row>
  </sheetData>
  <mergeCells count="1">
    <mergeCell ref="A1:I1"/>
  </mergeCells>
  <pageMargins left="0" right="0" top="0.25" bottom="0.25" header="0.3" footer="0.3"/>
  <pageSetup scale="60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464-6105-15 Агроил 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2017-11-13T08:34:40Z</dcterms:modified>
</cp:coreProperties>
</file>